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5" windowWidth="17490" windowHeight="11010" activeTab="8"/>
  </bookViews>
  <sheets>
    <sheet name="第一級" sheetId="7" r:id="rId1"/>
    <sheet name="第二級" sheetId="9" r:id="rId2"/>
    <sheet name="第三級" sheetId="10" r:id="rId3"/>
    <sheet name="第四級" sheetId="11" r:id="rId4"/>
    <sheet name="第五級" sheetId="12" r:id="rId5"/>
    <sheet name="第六級" sheetId="13" r:id="rId6"/>
    <sheet name="第七級" sheetId="14" r:id="rId7"/>
    <sheet name="第八級" sheetId="15" r:id="rId8"/>
    <sheet name="第九級" sheetId="16" r:id="rId9"/>
  </sheets>
  <calcPr calcId="125725"/>
</workbook>
</file>

<file path=xl/calcChain.xml><?xml version="1.0" encoding="utf-8"?>
<calcChain xmlns="http://schemas.openxmlformats.org/spreadsheetml/2006/main">
  <c r="E5" i="16"/>
  <c r="E6"/>
  <c r="E7"/>
  <c r="E8"/>
  <c r="E9"/>
  <c r="E4"/>
  <c r="E5" i="14"/>
  <c r="E6"/>
  <c r="E7"/>
  <c r="E8"/>
  <c r="E4"/>
  <c r="E5" i="13"/>
  <c r="E6"/>
  <c r="E7"/>
  <c r="E8"/>
  <c r="E9"/>
  <c r="E4"/>
  <c r="E5" i="12"/>
  <c r="E6"/>
  <c r="E7"/>
  <c r="E8"/>
  <c r="E4"/>
  <c r="E5" i="11"/>
  <c r="E6"/>
  <c r="E7"/>
  <c r="E8"/>
  <c r="E4"/>
  <c r="E5" i="10"/>
  <c r="E6"/>
  <c r="E7"/>
  <c r="E4"/>
  <c r="E5" i="9"/>
  <c r="E6"/>
  <c r="E7"/>
  <c r="E8"/>
  <c r="E9"/>
  <c r="E10"/>
  <c r="E4"/>
  <c r="E5" i="7"/>
  <c r="E6"/>
  <c r="E7"/>
  <c r="E8"/>
  <c r="E9"/>
  <c r="E10"/>
  <c r="E4"/>
  <c r="E5" i="15"/>
  <c r="E6"/>
  <c r="E7"/>
  <c r="E8"/>
  <c r="E4"/>
  <c r="L9" i="16"/>
  <c r="K9"/>
  <c r="L8"/>
  <c r="K8"/>
  <c r="L7"/>
  <c r="K7"/>
  <c r="L6"/>
  <c r="K6"/>
  <c r="L5"/>
  <c r="K5"/>
  <c r="L4"/>
  <c r="K4"/>
  <c r="L8" i="15"/>
  <c r="K8"/>
  <c r="L7"/>
  <c r="K7"/>
  <c r="L6"/>
  <c r="K6"/>
  <c r="L5"/>
  <c r="K5"/>
  <c r="L4"/>
  <c r="K4"/>
  <c r="L8" i="14"/>
  <c r="K8"/>
  <c r="L7"/>
  <c r="K7"/>
  <c r="L6"/>
  <c r="K6"/>
  <c r="L5"/>
  <c r="K5"/>
  <c r="L4"/>
  <c r="K4"/>
  <c r="L9" i="13"/>
  <c r="K9"/>
  <c r="L8"/>
  <c r="K8"/>
  <c r="L7"/>
  <c r="K7"/>
  <c r="L6"/>
  <c r="K6"/>
  <c r="L5"/>
  <c r="K5"/>
  <c r="L4"/>
  <c r="K4"/>
  <c r="L8" i="12"/>
  <c r="K8"/>
  <c r="L7"/>
  <c r="K7"/>
  <c r="L6"/>
  <c r="K6"/>
  <c r="L5"/>
  <c r="K5"/>
  <c r="L4"/>
  <c r="K4"/>
  <c r="L8" i="11"/>
  <c r="K8"/>
  <c r="L7"/>
  <c r="K7"/>
  <c r="L6"/>
  <c r="K6"/>
  <c r="L5"/>
  <c r="K5"/>
  <c r="L4"/>
  <c r="K4"/>
  <c r="L7" i="10"/>
  <c r="K7"/>
  <c r="L6"/>
  <c r="K6"/>
  <c r="L5"/>
  <c r="K5"/>
  <c r="L4"/>
  <c r="K4"/>
  <c r="L10" i="9"/>
  <c r="K10"/>
  <c r="L9"/>
  <c r="K9"/>
  <c r="L8"/>
  <c r="K8"/>
  <c r="L7"/>
  <c r="K7"/>
  <c r="L6"/>
  <c r="K6"/>
  <c r="L5"/>
  <c r="K5"/>
  <c r="L4"/>
  <c r="K4"/>
  <c r="L10" i="7"/>
  <c r="K10"/>
  <c r="L9"/>
  <c r="K9"/>
  <c r="K4"/>
  <c r="L4"/>
  <c r="K5"/>
  <c r="L5"/>
  <c r="K6"/>
  <c r="L6"/>
  <c r="K7"/>
  <c r="L7"/>
  <c r="K8"/>
  <c r="L8"/>
</calcChain>
</file>

<file path=xl/sharedStrings.xml><?xml version="1.0" encoding="utf-8"?>
<sst xmlns="http://schemas.openxmlformats.org/spreadsheetml/2006/main" count="167" uniqueCount="71">
  <si>
    <t>隊名</t>
    <phoneticPr fontId="1" type="noConversion"/>
  </si>
  <si>
    <t>應賽</t>
    <phoneticPr fontId="1" type="noConversion"/>
  </si>
  <si>
    <t>勝</t>
    <phoneticPr fontId="1" type="noConversion"/>
  </si>
  <si>
    <t>敗</t>
    <phoneticPr fontId="1" type="noConversion"/>
  </si>
  <si>
    <t>已賽</t>
    <phoneticPr fontId="1" type="noConversion"/>
  </si>
  <si>
    <t>和</t>
    <phoneticPr fontId="1" type="noConversion"/>
  </si>
  <si>
    <t>失球</t>
    <phoneticPr fontId="1" type="noConversion"/>
  </si>
  <si>
    <t>進球</t>
    <phoneticPr fontId="1" type="noConversion"/>
  </si>
  <si>
    <t>淨球</t>
    <phoneticPr fontId="1" type="noConversion"/>
  </si>
  <si>
    <t>積分</t>
    <phoneticPr fontId="1" type="noConversion"/>
  </si>
  <si>
    <t>NO</t>
    <phoneticPr fontId="1" type="noConversion"/>
  </si>
  <si>
    <t>西門國小</t>
    <phoneticPr fontId="1" type="noConversion"/>
  </si>
  <si>
    <t>北新國小</t>
    <phoneticPr fontId="1" type="noConversion"/>
  </si>
  <si>
    <t>2016克拉本溫泉盃五人制足球聯賽 第一級 積分表</t>
    <phoneticPr fontId="1" type="noConversion"/>
  </si>
  <si>
    <t>2016克拉本溫泉盃五人制足球聯賽 第三級 積分表</t>
    <phoneticPr fontId="1" type="noConversion"/>
  </si>
  <si>
    <t>2016克拉本溫泉盃五人制足球聯賽 第四級 積分表</t>
    <phoneticPr fontId="1" type="noConversion"/>
  </si>
  <si>
    <t>2016克拉本溫泉盃五人制足球聯賽 第五級 積分表</t>
    <phoneticPr fontId="1" type="noConversion"/>
  </si>
  <si>
    <t>2016克拉本溫泉盃五人制足球聯賽 第六級 積分表</t>
    <phoneticPr fontId="1" type="noConversion"/>
  </si>
  <si>
    <t>2016克拉本溫泉盃五人制足球聯賽 第七級 積分表</t>
    <phoneticPr fontId="1" type="noConversion"/>
  </si>
  <si>
    <t>2016克拉本溫泉盃五人制足球聯賽 第八級 積分表</t>
    <phoneticPr fontId="1" type="noConversion"/>
  </si>
  <si>
    <t>2016克拉本溫泉盃五人制足球聯賽 第九級 積分表</t>
    <phoneticPr fontId="1" type="noConversion"/>
  </si>
  <si>
    <t>排名</t>
    <phoneticPr fontId="1" type="noConversion"/>
  </si>
  <si>
    <t>FC AURA</t>
    <phoneticPr fontId="1" type="noConversion"/>
  </si>
  <si>
    <t>桃園流浪者</t>
    <phoneticPr fontId="1" type="noConversion"/>
  </si>
  <si>
    <t>野孩子</t>
    <phoneticPr fontId="1" type="noConversion"/>
  </si>
  <si>
    <t>北投SPIRIT</t>
    <phoneticPr fontId="1" type="noConversion"/>
  </si>
  <si>
    <t>南山中學高中部</t>
    <phoneticPr fontId="1" type="noConversion"/>
  </si>
  <si>
    <t>台北老狼</t>
    <phoneticPr fontId="1" type="noConversion"/>
  </si>
  <si>
    <t>附中流浪青年</t>
    <phoneticPr fontId="1" type="noConversion"/>
  </si>
  <si>
    <t>PAFC</t>
    <phoneticPr fontId="1" type="noConversion"/>
  </si>
  <si>
    <t>SFC-風火</t>
    <phoneticPr fontId="1" type="noConversion"/>
  </si>
  <si>
    <t>北勢旋風</t>
    <phoneticPr fontId="1" type="noConversion"/>
  </si>
  <si>
    <t>大安足球俱樂部</t>
    <phoneticPr fontId="1" type="noConversion"/>
  </si>
  <si>
    <t>幸安國小</t>
    <phoneticPr fontId="1" type="noConversion"/>
  </si>
  <si>
    <t>TPFSC我們要變強</t>
    <phoneticPr fontId="1" type="noConversion"/>
  </si>
  <si>
    <t>SFC-曙光</t>
    <phoneticPr fontId="1" type="noConversion"/>
  </si>
  <si>
    <t>桃園武陵</t>
    <phoneticPr fontId="1" type="noConversion"/>
  </si>
  <si>
    <t>西園國小</t>
    <phoneticPr fontId="1" type="noConversion"/>
  </si>
  <si>
    <t>大安足球FC</t>
    <phoneticPr fontId="1" type="noConversion"/>
  </si>
  <si>
    <t>士東旋風</t>
    <phoneticPr fontId="1" type="noConversion"/>
  </si>
  <si>
    <t>2016克拉本溫泉盃五人制足球聯賽 第二級 積分表</t>
    <phoneticPr fontId="1" type="noConversion"/>
  </si>
  <si>
    <t>西門國小B</t>
    <phoneticPr fontId="1" type="noConversion"/>
  </si>
  <si>
    <t>TPSFC TAIPEI</t>
    <phoneticPr fontId="1" type="noConversion"/>
  </si>
  <si>
    <t>石牌國小D</t>
    <phoneticPr fontId="1" type="noConversion"/>
  </si>
  <si>
    <t>士東里昂</t>
    <phoneticPr fontId="1" type="noConversion"/>
  </si>
  <si>
    <t>清江OKANE3</t>
    <phoneticPr fontId="1" type="noConversion"/>
  </si>
  <si>
    <t>桃園流浪者-中壢</t>
    <phoneticPr fontId="1" type="noConversion"/>
  </si>
  <si>
    <t>石牌國小C</t>
    <phoneticPr fontId="1" type="noConversion"/>
  </si>
  <si>
    <t>SFC-迎曦</t>
    <phoneticPr fontId="1" type="noConversion"/>
  </si>
  <si>
    <t>延平國小</t>
    <phoneticPr fontId="1" type="noConversion"/>
  </si>
  <si>
    <t>小蜜蜂</t>
    <phoneticPr fontId="1" type="noConversion"/>
  </si>
  <si>
    <t>石牌國小A</t>
    <phoneticPr fontId="1" type="noConversion"/>
  </si>
  <si>
    <t>清江OKANE2</t>
    <phoneticPr fontId="1" type="noConversion"/>
  </si>
  <si>
    <t>士東狂風</t>
    <phoneticPr fontId="1" type="noConversion"/>
  </si>
  <si>
    <t>蘭雅國中</t>
    <phoneticPr fontId="1" type="noConversion"/>
  </si>
  <si>
    <t>清江OKANE1</t>
    <phoneticPr fontId="1" type="noConversion"/>
  </si>
  <si>
    <t>天母國中藍</t>
    <phoneticPr fontId="1" type="noConversion"/>
  </si>
  <si>
    <t>IFFC</t>
    <phoneticPr fontId="1" type="noConversion"/>
  </si>
  <si>
    <t>天母國中紅</t>
    <phoneticPr fontId="1" type="noConversion"/>
  </si>
  <si>
    <t>北投國中</t>
    <phoneticPr fontId="1" type="noConversion"/>
  </si>
  <si>
    <t>北新國小</t>
    <phoneticPr fontId="1" type="noConversion"/>
  </si>
  <si>
    <t>士東曼聯</t>
    <phoneticPr fontId="1" type="noConversion"/>
  </si>
  <si>
    <t>關渡國小A</t>
    <phoneticPr fontId="1" type="noConversion"/>
  </si>
  <si>
    <t>SFC-大河</t>
    <phoneticPr fontId="1" type="noConversion"/>
  </si>
  <si>
    <t>新生國小</t>
    <phoneticPr fontId="1" type="noConversion"/>
  </si>
  <si>
    <t>波妞隊</t>
    <phoneticPr fontId="1" type="noConversion"/>
  </si>
  <si>
    <t>NICE SHOT</t>
    <phoneticPr fontId="1" type="noConversion"/>
  </si>
  <si>
    <t>F.C. DAAN</t>
    <phoneticPr fontId="1" type="noConversion"/>
  </si>
  <si>
    <t>打馬悍將</t>
    <phoneticPr fontId="1" type="noConversion"/>
  </si>
  <si>
    <t>NSFC</t>
    <phoneticPr fontId="1" type="noConversion"/>
  </si>
  <si>
    <t>打馬賽克</t>
    <phoneticPr fontId="1" type="noConversion"/>
  </si>
</sst>
</file>

<file path=xl/styles.xml><?xml version="1.0" encoding="utf-8"?>
<styleSheet xmlns="http://schemas.openxmlformats.org/spreadsheetml/2006/main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6"/>
      <color theme="0"/>
      <name val="標楷體"/>
      <family val="4"/>
      <charset val="136"/>
    </font>
    <font>
      <b/>
      <sz val="12"/>
      <color theme="1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8"/>
      <color rgb="FFFF0000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9" xfId="0" applyFont="1" applyBorder="1">
      <alignment vertical="center"/>
    </xf>
    <xf numFmtId="0" fontId="2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0" fontId="10" fillId="0" borderId="9" xfId="0" applyFont="1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Q12" sqref="Q12"/>
    </sheetView>
  </sheetViews>
  <sheetFormatPr defaultRowHeight="16.5"/>
  <sheetData>
    <row r="1" spans="1:13" ht="16.5" customHeight="1">
      <c r="A1" s="27" t="s">
        <v>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7.2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21.75" thickBot="1">
      <c r="A3" s="16" t="s">
        <v>10</v>
      </c>
      <c r="B3" s="38" t="s">
        <v>0</v>
      </c>
      <c r="C3" s="39"/>
      <c r="D3" s="17" t="s">
        <v>1</v>
      </c>
      <c r="E3" s="16" t="s">
        <v>4</v>
      </c>
      <c r="F3" s="17" t="s">
        <v>2</v>
      </c>
      <c r="G3" s="16" t="s">
        <v>5</v>
      </c>
      <c r="H3" s="16" t="s">
        <v>3</v>
      </c>
      <c r="I3" s="18" t="s">
        <v>7</v>
      </c>
      <c r="J3" s="16" t="s">
        <v>6</v>
      </c>
      <c r="K3" s="19" t="s">
        <v>8</v>
      </c>
      <c r="L3" s="16" t="s">
        <v>9</v>
      </c>
      <c r="M3" s="16" t="s">
        <v>21</v>
      </c>
    </row>
    <row r="4" spans="1:13" ht="25.5">
      <c r="A4" s="1">
        <v>1</v>
      </c>
      <c r="B4" s="40" t="s">
        <v>22</v>
      </c>
      <c r="C4" s="41"/>
      <c r="D4" s="4">
        <v>6</v>
      </c>
      <c r="E4" s="2">
        <f>F4+G4+H4</f>
        <v>6</v>
      </c>
      <c r="F4" s="4">
        <v>3</v>
      </c>
      <c r="G4" s="2">
        <v>1</v>
      </c>
      <c r="H4" s="2">
        <v>2</v>
      </c>
      <c r="I4" s="6">
        <v>21</v>
      </c>
      <c r="J4" s="2">
        <v>10</v>
      </c>
      <c r="K4" s="8">
        <f t="shared" ref="K4:K10" si="0">I4-J4</f>
        <v>11</v>
      </c>
      <c r="L4" s="1">
        <f t="shared" ref="L4:L10" si="1">F4*3+G4</f>
        <v>10</v>
      </c>
      <c r="M4" s="24"/>
    </row>
    <row r="5" spans="1:13" ht="25.5">
      <c r="A5" s="2">
        <v>2</v>
      </c>
      <c r="B5" s="33" t="s">
        <v>23</v>
      </c>
      <c r="C5" s="34"/>
      <c r="D5" s="4">
        <v>6</v>
      </c>
      <c r="E5" s="2">
        <f t="shared" ref="E5:E10" si="2">F5+G5+H5</f>
        <v>5</v>
      </c>
      <c r="F5" s="4">
        <v>4</v>
      </c>
      <c r="G5" s="2">
        <v>1</v>
      </c>
      <c r="H5" s="2">
        <v>0</v>
      </c>
      <c r="I5" s="6">
        <v>17</v>
      </c>
      <c r="J5" s="2">
        <v>5</v>
      </c>
      <c r="K5" s="9">
        <f t="shared" si="0"/>
        <v>12</v>
      </c>
      <c r="L5" s="2">
        <f t="shared" si="1"/>
        <v>13</v>
      </c>
      <c r="M5" s="25"/>
    </row>
    <row r="6" spans="1:13" ht="25.5">
      <c r="A6" s="2">
        <v>3</v>
      </c>
      <c r="B6" s="33" t="s">
        <v>24</v>
      </c>
      <c r="C6" s="34"/>
      <c r="D6" s="4">
        <v>6</v>
      </c>
      <c r="E6" s="2">
        <f t="shared" si="2"/>
        <v>6</v>
      </c>
      <c r="F6" s="4">
        <v>2</v>
      </c>
      <c r="G6" s="2">
        <v>1</v>
      </c>
      <c r="H6" s="2">
        <v>3</v>
      </c>
      <c r="I6" s="6">
        <v>19</v>
      </c>
      <c r="J6" s="2">
        <v>17</v>
      </c>
      <c r="K6" s="9">
        <f t="shared" si="0"/>
        <v>2</v>
      </c>
      <c r="L6" s="2">
        <f t="shared" si="1"/>
        <v>7</v>
      </c>
      <c r="M6" s="25"/>
    </row>
    <row r="7" spans="1:13" ht="25.5">
      <c r="A7" s="2">
        <v>4</v>
      </c>
      <c r="B7" s="33" t="s">
        <v>25</v>
      </c>
      <c r="C7" s="34"/>
      <c r="D7" s="4">
        <v>6</v>
      </c>
      <c r="E7" s="2">
        <f t="shared" si="2"/>
        <v>5</v>
      </c>
      <c r="F7" s="4">
        <v>3</v>
      </c>
      <c r="G7" s="2">
        <v>2</v>
      </c>
      <c r="H7" s="2">
        <v>0</v>
      </c>
      <c r="I7" s="6">
        <v>15</v>
      </c>
      <c r="J7" s="2">
        <v>10</v>
      </c>
      <c r="K7" s="9">
        <f t="shared" si="0"/>
        <v>5</v>
      </c>
      <c r="L7" s="2">
        <f t="shared" si="1"/>
        <v>11</v>
      </c>
      <c r="M7" s="25"/>
    </row>
    <row r="8" spans="1:13" ht="25.5">
      <c r="A8" s="2">
        <v>5</v>
      </c>
      <c r="B8" s="35" t="s">
        <v>26</v>
      </c>
      <c r="C8" s="34"/>
      <c r="D8" s="5">
        <v>6</v>
      </c>
      <c r="E8" s="2">
        <f t="shared" si="2"/>
        <v>6</v>
      </c>
      <c r="F8" s="5">
        <v>0</v>
      </c>
      <c r="G8" s="1">
        <v>0</v>
      </c>
      <c r="H8" s="1">
        <v>6</v>
      </c>
      <c r="I8" s="7">
        <v>0</v>
      </c>
      <c r="J8" s="1">
        <v>12</v>
      </c>
      <c r="K8" s="10">
        <f t="shared" si="0"/>
        <v>-12</v>
      </c>
      <c r="L8" s="1">
        <f t="shared" si="1"/>
        <v>0</v>
      </c>
      <c r="M8" s="25">
        <v>7</v>
      </c>
    </row>
    <row r="9" spans="1:13" ht="25.5">
      <c r="A9" s="2">
        <v>6</v>
      </c>
      <c r="B9" s="33" t="s">
        <v>27</v>
      </c>
      <c r="C9" s="34"/>
      <c r="D9" s="5">
        <v>6</v>
      </c>
      <c r="E9" s="2">
        <f t="shared" si="2"/>
        <v>5</v>
      </c>
      <c r="F9" s="5">
        <v>1</v>
      </c>
      <c r="G9" s="1">
        <v>0</v>
      </c>
      <c r="H9" s="1">
        <v>4</v>
      </c>
      <c r="I9" s="7">
        <v>4</v>
      </c>
      <c r="J9" s="1">
        <v>32</v>
      </c>
      <c r="K9" s="10">
        <f t="shared" si="0"/>
        <v>-28</v>
      </c>
      <c r="L9" s="1">
        <f t="shared" si="1"/>
        <v>3</v>
      </c>
      <c r="M9" s="25"/>
    </row>
    <row r="10" spans="1:13" ht="26.25" thickBot="1">
      <c r="A10" s="3">
        <v>7</v>
      </c>
      <c r="B10" s="36" t="s">
        <v>28</v>
      </c>
      <c r="C10" s="37"/>
      <c r="D10" s="3">
        <v>6</v>
      </c>
      <c r="E10" s="3">
        <f t="shared" si="2"/>
        <v>5</v>
      </c>
      <c r="F10" s="14">
        <v>2</v>
      </c>
      <c r="G10" s="3">
        <v>3</v>
      </c>
      <c r="H10" s="3">
        <v>0</v>
      </c>
      <c r="I10" s="12">
        <v>18</v>
      </c>
      <c r="J10" s="3">
        <v>8</v>
      </c>
      <c r="K10" s="11">
        <f t="shared" si="0"/>
        <v>10</v>
      </c>
      <c r="L10" s="3">
        <f t="shared" si="1"/>
        <v>9</v>
      </c>
      <c r="M10" s="26"/>
    </row>
    <row r="17" spans="10:10">
      <c r="J17" s="15"/>
    </row>
  </sheetData>
  <mergeCells count="9">
    <mergeCell ref="A1:M2"/>
    <mergeCell ref="B7:C7"/>
    <mergeCell ref="B8:C8"/>
    <mergeCell ref="B10:C10"/>
    <mergeCell ref="B9:C9"/>
    <mergeCell ref="B6:C6"/>
    <mergeCell ref="B3:C3"/>
    <mergeCell ref="B4:C4"/>
    <mergeCell ref="B5:C5"/>
  </mergeCells>
  <phoneticPr fontId="1" type="noConversion"/>
  <pageMargins left="0.70866141732283472" right="0.70866141732283472" top="1.07" bottom="0.74803149606299213" header="0.31496062992125984" footer="0.31496062992125984"/>
  <pageSetup paperSize="9" scale="12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O9" sqref="O9"/>
    </sheetView>
  </sheetViews>
  <sheetFormatPr defaultRowHeight="16.5"/>
  <sheetData>
    <row r="1" spans="1:13" ht="16.5" customHeight="1">
      <c r="A1" s="27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7.2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21.75" thickBot="1">
      <c r="A3" s="16" t="s">
        <v>10</v>
      </c>
      <c r="B3" s="38" t="s">
        <v>0</v>
      </c>
      <c r="C3" s="39"/>
      <c r="D3" s="17" t="s">
        <v>1</v>
      </c>
      <c r="E3" s="16" t="s">
        <v>4</v>
      </c>
      <c r="F3" s="17" t="s">
        <v>2</v>
      </c>
      <c r="G3" s="16" t="s">
        <v>5</v>
      </c>
      <c r="H3" s="16" t="s">
        <v>3</v>
      </c>
      <c r="I3" s="18" t="s">
        <v>7</v>
      </c>
      <c r="J3" s="16" t="s">
        <v>6</v>
      </c>
      <c r="K3" s="19" t="s">
        <v>8</v>
      </c>
      <c r="L3" s="16" t="s">
        <v>9</v>
      </c>
      <c r="M3" s="16" t="s">
        <v>21</v>
      </c>
    </row>
    <row r="4" spans="1:13" ht="25.5">
      <c r="A4" s="1">
        <v>1</v>
      </c>
      <c r="B4" s="40" t="s">
        <v>69</v>
      </c>
      <c r="C4" s="41"/>
      <c r="D4" s="13">
        <v>6</v>
      </c>
      <c r="E4" s="23">
        <f>F4+G4+H4</f>
        <v>6</v>
      </c>
      <c r="F4" s="13">
        <v>2</v>
      </c>
      <c r="G4" s="2"/>
      <c r="H4" s="2">
        <v>4</v>
      </c>
      <c r="I4" s="6">
        <v>20</v>
      </c>
      <c r="J4" s="2">
        <v>20</v>
      </c>
      <c r="K4" s="8">
        <f t="shared" ref="K4:K10" si="0">I4-J4</f>
        <v>0</v>
      </c>
      <c r="L4" s="1">
        <f t="shared" ref="L4:L10" si="1">F4*3+G4</f>
        <v>6</v>
      </c>
      <c r="M4" s="24">
        <v>5</v>
      </c>
    </row>
    <row r="5" spans="1:13" ht="25.5">
      <c r="A5" s="2">
        <v>2</v>
      </c>
      <c r="B5" s="33" t="s">
        <v>65</v>
      </c>
      <c r="C5" s="34"/>
      <c r="D5" s="13">
        <v>6</v>
      </c>
      <c r="E5" s="2">
        <f t="shared" ref="E5:E10" si="2">F5+G5+H5</f>
        <v>6</v>
      </c>
      <c r="F5" s="13">
        <v>6</v>
      </c>
      <c r="G5" s="2"/>
      <c r="H5" s="2">
        <v>0</v>
      </c>
      <c r="I5" s="6">
        <v>46</v>
      </c>
      <c r="J5" s="2">
        <v>13</v>
      </c>
      <c r="K5" s="9">
        <f t="shared" si="0"/>
        <v>33</v>
      </c>
      <c r="L5" s="2">
        <f t="shared" si="1"/>
        <v>18</v>
      </c>
      <c r="M5" s="25">
        <v>1</v>
      </c>
    </row>
    <row r="6" spans="1:13" ht="25.5">
      <c r="A6" s="2">
        <v>3</v>
      </c>
      <c r="B6" s="33" t="s">
        <v>29</v>
      </c>
      <c r="C6" s="34"/>
      <c r="D6" s="13">
        <v>6</v>
      </c>
      <c r="E6" s="2">
        <f t="shared" si="2"/>
        <v>6</v>
      </c>
      <c r="F6" s="13">
        <v>1</v>
      </c>
      <c r="G6" s="2"/>
      <c r="H6" s="2">
        <v>5</v>
      </c>
      <c r="I6" s="6">
        <v>8</v>
      </c>
      <c r="J6" s="2">
        <v>34</v>
      </c>
      <c r="K6" s="9">
        <f t="shared" si="0"/>
        <v>-26</v>
      </c>
      <c r="L6" s="2">
        <f t="shared" si="1"/>
        <v>3</v>
      </c>
      <c r="M6" s="25">
        <v>6</v>
      </c>
    </row>
    <row r="7" spans="1:13" ht="25.5">
      <c r="A7" s="2">
        <v>4</v>
      </c>
      <c r="B7" s="33" t="s">
        <v>67</v>
      </c>
      <c r="C7" s="34"/>
      <c r="D7" s="13">
        <v>6</v>
      </c>
      <c r="E7" s="2">
        <f t="shared" si="2"/>
        <v>6</v>
      </c>
      <c r="F7" s="13">
        <v>4</v>
      </c>
      <c r="G7" s="2"/>
      <c r="H7" s="2">
        <v>2</v>
      </c>
      <c r="I7" s="6">
        <v>19</v>
      </c>
      <c r="J7" s="2">
        <v>20</v>
      </c>
      <c r="K7" s="9">
        <f t="shared" si="0"/>
        <v>-1</v>
      </c>
      <c r="L7" s="2">
        <f t="shared" si="1"/>
        <v>12</v>
      </c>
      <c r="M7" s="25">
        <v>3</v>
      </c>
    </row>
    <row r="8" spans="1:13" ht="25.5">
      <c r="A8" s="2">
        <v>5</v>
      </c>
      <c r="B8" s="33" t="s">
        <v>68</v>
      </c>
      <c r="C8" s="34"/>
      <c r="D8" s="5">
        <v>6</v>
      </c>
      <c r="E8" s="2">
        <f t="shared" si="2"/>
        <v>6</v>
      </c>
      <c r="F8" s="5">
        <v>3</v>
      </c>
      <c r="G8" s="1"/>
      <c r="H8" s="1">
        <v>3</v>
      </c>
      <c r="I8" s="7">
        <v>23</v>
      </c>
      <c r="J8" s="1">
        <v>21</v>
      </c>
      <c r="K8" s="10">
        <f t="shared" si="0"/>
        <v>2</v>
      </c>
      <c r="L8" s="1">
        <f t="shared" si="1"/>
        <v>9</v>
      </c>
      <c r="M8" s="25">
        <v>4</v>
      </c>
    </row>
    <row r="9" spans="1:13" ht="25.5">
      <c r="A9" s="2">
        <v>6</v>
      </c>
      <c r="B9" s="33" t="s">
        <v>70</v>
      </c>
      <c r="C9" s="34"/>
      <c r="D9" s="5">
        <v>6</v>
      </c>
      <c r="E9" s="2">
        <f t="shared" si="2"/>
        <v>6</v>
      </c>
      <c r="F9" s="5">
        <v>0</v>
      </c>
      <c r="G9" s="1"/>
      <c r="H9" s="1">
        <v>6</v>
      </c>
      <c r="I9" s="7">
        <v>0</v>
      </c>
      <c r="J9" s="1">
        <v>10</v>
      </c>
      <c r="K9" s="10">
        <f t="shared" si="0"/>
        <v>-10</v>
      </c>
      <c r="L9" s="1">
        <f t="shared" si="1"/>
        <v>0</v>
      </c>
      <c r="M9" s="25">
        <v>7</v>
      </c>
    </row>
    <row r="10" spans="1:13" ht="26.25" thickBot="1">
      <c r="A10" s="3">
        <v>7</v>
      </c>
      <c r="B10" s="36" t="s">
        <v>66</v>
      </c>
      <c r="C10" s="37"/>
      <c r="D10" s="3">
        <v>6</v>
      </c>
      <c r="E10" s="3">
        <f t="shared" si="2"/>
        <v>6</v>
      </c>
      <c r="F10" s="14">
        <v>5</v>
      </c>
      <c r="G10" s="3"/>
      <c r="H10" s="3">
        <v>1</v>
      </c>
      <c r="I10" s="12">
        <v>20</v>
      </c>
      <c r="J10" s="3">
        <v>18</v>
      </c>
      <c r="K10" s="11">
        <f t="shared" si="0"/>
        <v>2</v>
      </c>
      <c r="L10" s="3">
        <f t="shared" si="1"/>
        <v>15</v>
      </c>
      <c r="M10" s="26">
        <v>2</v>
      </c>
    </row>
  </sheetData>
  <mergeCells count="9">
    <mergeCell ref="B8:C8"/>
    <mergeCell ref="B9:C9"/>
    <mergeCell ref="B10:C10"/>
    <mergeCell ref="A1:M2"/>
    <mergeCell ref="B3:C3"/>
    <mergeCell ref="B4:C4"/>
    <mergeCell ref="B5:C5"/>
    <mergeCell ref="B6:C6"/>
    <mergeCell ref="B7:C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workbookViewId="0">
      <selection activeCell="B4" sqref="B4:C4"/>
    </sheetView>
  </sheetViews>
  <sheetFormatPr defaultRowHeight="16.5"/>
  <sheetData>
    <row r="1" spans="1:13" ht="16.5" customHeight="1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7.2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21.75" thickBot="1">
      <c r="A3" s="16" t="s">
        <v>10</v>
      </c>
      <c r="B3" s="38" t="s">
        <v>0</v>
      </c>
      <c r="C3" s="39"/>
      <c r="D3" s="17" t="s">
        <v>1</v>
      </c>
      <c r="E3" s="16" t="s">
        <v>4</v>
      </c>
      <c r="F3" s="17" t="s">
        <v>2</v>
      </c>
      <c r="G3" s="16" t="s">
        <v>5</v>
      </c>
      <c r="H3" s="16" t="s">
        <v>3</v>
      </c>
      <c r="I3" s="18" t="s">
        <v>7</v>
      </c>
      <c r="J3" s="16" t="s">
        <v>6</v>
      </c>
      <c r="K3" s="19" t="s">
        <v>8</v>
      </c>
      <c r="L3" s="16" t="s">
        <v>9</v>
      </c>
      <c r="M3" s="16" t="s">
        <v>21</v>
      </c>
    </row>
    <row r="4" spans="1:13" ht="25.5">
      <c r="A4" s="1">
        <v>1</v>
      </c>
      <c r="B4" s="40" t="s">
        <v>59</v>
      </c>
      <c r="C4" s="41"/>
      <c r="D4" s="13">
        <v>6</v>
      </c>
      <c r="E4" s="2">
        <f>F4+G4+H4</f>
        <v>6</v>
      </c>
      <c r="F4" s="13">
        <v>6</v>
      </c>
      <c r="G4" s="2"/>
      <c r="H4" s="2"/>
      <c r="I4" s="6">
        <v>57</v>
      </c>
      <c r="J4" s="2">
        <v>9</v>
      </c>
      <c r="K4" s="8">
        <f>I4-J4</f>
        <v>48</v>
      </c>
      <c r="L4" s="1">
        <f>F4*3+G4</f>
        <v>18</v>
      </c>
      <c r="M4" s="24">
        <v>1</v>
      </c>
    </row>
    <row r="5" spans="1:13" ht="25.5">
      <c r="A5" s="2">
        <v>2</v>
      </c>
      <c r="B5" s="33" t="s">
        <v>58</v>
      </c>
      <c r="C5" s="34"/>
      <c r="D5" s="13">
        <v>6</v>
      </c>
      <c r="E5" s="2">
        <f t="shared" ref="E5:E7" si="0">F5+G5+H5</f>
        <v>6</v>
      </c>
      <c r="F5" s="13">
        <v>4</v>
      </c>
      <c r="G5" s="2"/>
      <c r="H5" s="2">
        <v>2</v>
      </c>
      <c r="I5" s="6">
        <v>29</v>
      </c>
      <c r="J5" s="2">
        <v>16</v>
      </c>
      <c r="K5" s="9">
        <f>I5-J5</f>
        <v>13</v>
      </c>
      <c r="L5" s="2">
        <f>F5*3+G5</f>
        <v>12</v>
      </c>
      <c r="M5" s="25">
        <v>2</v>
      </c>
    </row>
    <row r="6" spans="1:13" ht="25.5">
      <c r="A6" s="2">
        <v>3</v>
      </c>
      <c r="B6" s="33" t="s">
        <v>56</v>
      </c>
      <c r="C6" s="34"/>
      <c r="D6" s="13">
        <v>6</v>
      </c>
      <c r="E6" s="2">
        <f t="shared" si="0"/>
        <v>6</v>
      </c>
      <c r="F6" s="13"/>
      <c r="G6" s="2"/>
      <c r="H6" s="2">
        <v>6</v>
      </c>
      <c r="I6" s="6">
        <v>10</v>
      </c>
      <c r="J6" s="2">
        <v>58</v>
      </c>
      <c r="K6" s="9">
        <f>I6-J6</f>
        <v>-48</v>
      </c>
      <c r="L6" s="2">
        <f>F6*3+G6</f>
        <v>0</v>
      </c>
      <c r="M6" s="25">
        <v>4</v>
      </c>
    </row>
    <row r="7" spans="1:13" ht="26.25" thickBot="1">
      <c r="A7" s="3">
        <v>4</v>
      </c>
      <c r="B7" s="36" t="s">
        <v>57</v>
      </c>
      <c r="C7" s="37"/>
      <c r="D7" s="3">
        <v>6</v>
      </c>
      <c r="E7" s="3">
        <f t="shared" si="0"/>
        <v>6</v>
      </c>
      <c r="F7" s="14">
        <v>2</v>
      </c>
      <c r="G7" s="3"/>
      <c r="H7" s="3">
        <v>4</v>
      </c>
      <c r="I7" s="12">
        <v>14</v>
      </c>
      <c r="J7" s="3">
        <v>34</v>
      </c>
      <c r="K7" s="11">
        <f>I7-J7</f>
        <v>-20</v>
      </c>
      <c r="L7" s="3">
        <f>F7*3+G7</f>
        <v>6</v>
      </c>
      <c r="M7" s="26">
        <v>3</v>
      </c>
    </row>
  </sheetData>
  <mergeCells count="6">
    <mergeCell ref="B7:C7"/>
    <mergeCell ref="A1:M2"/>
    <mergeCell ref="B3:C3"/>
    <mergeCell ref="B4:C4"/>
    <mergeCell ref="B5:C5"/>
    <mergeCell ref="B6:C6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B4" sqref="B4:C4"/>
    </sheetView>
  </sheetViews>
  <sheetFormatPr defaultRowHeight="16.5"/>
  <sheetData>
    <row r="1" spans="1:13" ht="16.5" customHeight="1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7.2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21.75" thickBot="1">
      <c r="A3" s="16" t="s">
        <v>10</v>
      </c>
      <c r="B3" s="38" t="s">
        <v>0</v>
      </c>
      <c r="C3" s="39"/>
      <c r="D3" s="17" t="s">
        <v>1</v>
      </c>
      <c r="E3" s="16" t="s">
        <v>4</v>
      </c>
      <c r="F3" s="17" t="s">
        <v>2</v>
      </c>
      <c r="G3" s="16" t="s">
        <v>5</v>
      </c>
      <c r="H3" s="16" t="s">
        <v>3</v>
      </c>
      <c r="I3" s="18" t="s">
        <v>7</v>
      </c>
      <c r="J3" s="16" t="s">
        <v>6</v>
      </c>
      <c r="K3" s="19" t="s">
        <v>8</v>
      </c>
      <c r="L3" s="16" t="s">
        <v>9</v>
      </c>
      <c r="M3" s="16" t="s">
        <v>21</v>
      </c>
    </row>
    <row r="4" spans="1:13" ht="25.5">
      <c r="A4" s="1">
        <v>1</v>
      </c>
      <c r="B4" s="40" t="s">
        <v>55</v>
      </c>
      <c r="C4" s="41"/>
      <c r="D4" s="13">
        <v>4</v>
      </c>
      <c r="E4" s="2">
        <f>F4+G4+H4</f>
        <v>3</v>
      </c>
      <c r="F4" s="13">
        <v>2</v>
      </c>
      <c r="G4" s="2">
        <v>1</v>
      </c>
      <c r="H4" s="2"/>
      <c r="I4" s="6">
        <v>38</v>
      </c>
      <c r="J4" s="2">
        <v>6</v>
      </c>
      <c r="K4" s="8">
        <f>I4-J4</f>
        <v>32</v>
      </c>
      <c r="L4" s="1">
        <f>F4*3+G4</f>
        <v>7</v>
      </c>
      <c r="M4" s="24">
        <v>1</v>
      </c>
    </row>
    <row r="5" spans="1:13" ht="25.5">
      <c r="A5" s="2">
        <v>2</v>
      </c>
      <c r="B5" s="33" t="s">
        <v>53</v>
      </c>
      <c r="C5" s="34"/>
      <c r="D5" s="13">
        <v>4</v>
      </c>
      <c r="E5" s="2">
        <f t="shared" ref="E5:E8" si="0">F5+G5+H5</f>
        <v>3</v>
      </c>
      <c r="F5" s="13">
        <v>2</v>
      </c>
      <c r="G5" s="2"/>
      <c r="H5" s="2">
        <v>1</v>
      </c>
      <c r="I5" s="6">
        <v>21</v>
      </c>
      <c r="J5" s="2">
        <v>5</v>
      </c>
      <c r="K5" s="9">
        <f>I5-J5</f>
        <v>16</v>
      </c>
      <c r="L5" s="2">
        <f>F5*3+G5</f>
        <v>6</v>
      </c>
      <c r="M5" s="25">
        <v>3</v>
      </c>
    </row>
    <row r="6" spans="1:13" ht="25.5">
      <c r="A6" s="2">
        <v>3</v>
      </c>
      <c r="B6" s="33" t="s">
        <v>52</v>
      </c>
      <c r="C6" s="34"/>
      <c r="D6" s="13">
        <v>4</v>
      </c>
      <c r="E6" s="2">
        <f t="shared" si="0"/>
        <v>4</v>
      </c>
      <c r="F6" s="13">
        <v>1</v>
      </c>
      <c r="G6" s="2"/>
      <c r="H6" s="2">
        <v>3</v>
      </c>
      <c r="I6" s="6">
        <v>18</v>
      </c>
      <c r="J6" s="2">
        <v>18</v>
      </c>
      <c r="K6" s="9">
        <f>I6-J6</f>
        <v>0</v>
      </c>
      <c r="L6" s="2">
        <f>F6*3+G6</f>
        <v>3</v>
      </c>
      <c r="M6" s="25">
        <v>4</v>
      </c>
    </row>
    <row r="7" spans="1:13" ht="25.5">
      <c r="A7" s="2">
        <v>4</v>
      </c>
      <c r="B7" s="33" t="s">
        <v>54</v>
      </c>
      <c r="C7" s="34"/>
      <c r="D7" s="13">
        <v>4</v>
      </c>
      <c r="E7" s="2">
        <f t="shared" si="0"/>
        <v>4</v>
      </c>
      <c r="F7" s="13">
        <v>3</v>
      </c>
      <c r="G7" s="2">
        <v>1</v>
      </c>
      <c r="H7" s="2"/>
      <c r="I7" s="6">
        <v>27</v>
      </c>
      <c r="J7" s="2">
        <v>7</v>
      </c>
      <c r="K7" s="9">
        <f>I7-J7</f>
        <v>20</v>
      </c>
      <c r="L7" s="2">
        <f>F7*3+G7</f>
        <v>10</v>
      </c>
      <c r="M7" s="25">
        <v>2</v>
      </c>
    </row>
    <row r="8" spans="1:13" ht="26.25" thickBot="1">
      <c r="A8" s="3">
        <v>5</v>
      </c>
      <c r="B8" s="36" t="s">
        <v>51</v>
      </c>
      <c r="C8" s="37"/>
      <c r="D8" s="3">
        <v>4</v>
      </c>
      <c r="E8" s="3">
        <f t="shared" si="0"/>
        <v>4</v>
      </c>
      <c r="F8" s="14"/>
      <c r="G8" s="3"/>
      <c r="H8" s="3">
        <v>4</v>
      </c>
      <c r="I8" s="12">
        <v>0</v>
      </c>
      <c r="J8" s="3">
        <v>68</v>
      </c>
      <c r="K8" s="11">
        <f>I8-J8</f>
        <v>-68</v>
      </c>
      <c r="L8" s="3">
        <f>F8*3+G8</f>
        <v>0</v>
      </c>
      <c r="M8" s="26">
        <v>5</v>
      </c>
    </row>
  </sheetData>
  <mergeCells count="7">
    <mergeCell ref="B8:C8"/>
    <mergeCell ref="A1:M2"/>
    <mergeCell ref="B3:C3"/>
    <mergeCell ref="B4:C4"/>
    <mergeCell ref="B5:C5"/>
    <mergeCell ref="B6:C6"/>
    <mergeCell ref="B7:C7"/>
  </mergeCells>
  <phoneticPr fontId="1" type="noConversion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P12" sqref="P12"/>
    </sheetView>
  </sheetViews>
  <sheetFormatPr defaultRowHeight="16.5"/>
  <sheetData>
    <row r="1" spans="1:13" ht="16.5" customHeight="1">
      <c r="A1" s="27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7.2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21.75" thickBot="1">
      <c r="A3" s="16" t="s">
        <v>10</v>
      </c>
      <c r="B3" s="38" t="s">
        <v>0</v>
      </c>
      <c r="C3" s="39"/>
      <c r="D3" s="17" t="s">
        <v>1</v>
      </c>
      <c r="E3" s="16" t="s">
        <v>4</v>
      </c>
      <c r="F3" s="17" t="s">
        <v>2</v>
      </c>
      <c r="G3" s="16" t="s">
        <v>5</v>
      </c>
      <c r="H3" s="16" t="s">
        <v>3</v>
      </c>
      <c r="I3" s="18" t="s">
        <v>7</v>
      </c>
      <c r="J3" s="16" t="s">
        <v>6</v>
      </c>
      <c r="K3" s="19" t="s">
        <v>8</v>
      </c>
      <c r="L3" s="16" t="s">
        <v>9</v>
      </c>
      <c r="M3" s="16" t="s">
        <v>21</v>
      </c>
    </row>
    <row r="4" spans="1:13" ht="25.5">
      <c r="A4" s="1">
        <v>1</v>
      </c>
      <c r="B4" s="40" t="s">
        <v>60</v>
      </c>
      <c r="C4" s="41"/>
      <c r="D4" s="13">
        <v>4</v>
      </c>
      <c r="E4" s="2">
        <f>F4+G4+H4</f>
        <v>4</v>
      </c>
      <c r="F4" s="13">
        <v>4</v>
      </c>
      <c r="G4" s="2"/>
      <c r="H4" s="2"/>
      <c r="I4" s="6">
        <v>50</v>
      </c>
      <c r="J4" s="2">
        <v>4</v>
      </c>
      <c r="K4" s="8">
        <f>I4-J4</f>
        <v>46</v>
      </c>
      <c r="L4" s="1">
        <f>F4*3+G4</f>
        <v>12</v>
      </c>
      <c r="M4" s="24">
        <v>1</v>
      </c>
    </row>
    <row r="5" spans="1:13" ht="25.5">
      <c r="A5" s="2">
        <v>2</v>
      </c>
      <c r="B5" s="33" t="s">
        <v>61</v>
      </c>
      <c r="C5" s="34"/>
      <c r="D5" s="13">
        <v>4</v>
      </c>
      <c r="E5" s="2">
        <f t="shared" ref="E5:E8" si="0">F5+G5+H5</f>
        <v>3</v>
      </c>
      <c r="F5" s="13"/>
      <c r="G5" s="2"/>
      <c r="H5" s="2">
        <v>3</v>
      </c>
      <c r="I5" s="6">
        <v>10</v>
      </c>
      <c r="J5" s="2">
        <v>27</v>
      </c>
      <c r="K5" s="9">
        <f>I5-J5</f>
        <v>-17</v>
      </c>
      <c r="L5" s="2">
        <f>F5*3+G5</f>
        <v>0</v>
      </c>
      <c r="M5" s="25">
        <v>5</v>
      </c>
    </row>
    <row r="6" spans="1:13" ht="25.5">
      <c r="A6" s="2">
        <v>3</v>
      </c>
      <c r="B6" s="33" t="s">
        <v>62</v>
      </c>
      <c r="C6" s="34"/>
      <c r="D6" s="13">
        <v>4</v>
      </c>
      <c r="E6" s="2">
        <f t="shared" si="0"/>
        <v>4</v>
      </c>
      <c r="F6" s="13">
        <v>1</v>
      </c>
      <c r="G6" s="2">
        <v>1</v>
      </c>
      <c r="H6" s="2">
        <v>2</v>
      </c>
      <c r="I6" s="6">
        <v>8</v>
      </c>
      <c r="J6" s="2">
        <v>21</v>
      </c>
      <c r="K6" s="9">
        <f>I6-J6</f>
        <v>-13</v>
      </c>
      <c r="L6" s="2">
        <f>F6*3+G6</f>
        <v>4</v>
      </c>
      <c r="M6" s="25">
        <v>4</v>
      </c>
    </row>
    <row r="7" spans="1:13" ht="25.5">
      <c r="A7" s="2">
        <v>4</v>
      </c>
      <c r="B7" s="33" t="s">
        <v>64</v>
      </c>
      <c r="C7" s="34"/>
      <c r="D7" s="13">
        <v>4</v>
      </c>
      <c r="E7" s="2">
        <f t="shared" si="0"/>
        <v>5</v>
      </c>
      <c r="F7" s="13">
        <v>2</v>
      </c>
      <c r="G7" s="2"/>
      <c r="H7" s="2">
        <v>3</v>
      </c>
      <c r="I7" s="6">
        <v>19</v>
      </c>
      <c r="J7" s="2">
        <v>32</v>
      </c>
      <c r="K7" s="9">
        <f>I7-J7</f>
        <v>-13</v>
      </c>
      <c r="L7" s="2">
        <f>F7*3+G7</f>
        <v>6</v>
      </c>
      <c r="M7" s="25">
        <v>3</v>
      </c>
    </row>
    <row r="8" spans="1:13" ht="26.25" thickBot="1">
      <c r="A8" s="3">
        <v>5</v>
      </c>
      <c r="B8" s="36" t="s">
        <v>63</v>
      </c>
      <c r="C8" s="37"/>
      <c r="D8" s="3">
        <v>4</v>
      </c>
      <c r="E8" s="3">
        <f t="shared" si="0"/>
        <v>4</v>
      </c>
      <c r="F8" s="14">
        <v>2</v>
      </c>
      <c r="G8" s="3">
        <v>1</v>
      </c>
      <c r="H8" s="3">
        <v>1</v>
      </c>
      <c r="I8" s="12">
        <v>17</v>
      </c>
      <c r="J8" s="3">
        <v>20</v>
      </c>
      <c r="K8" s="11">
        <f>I8-J8</f>
        <v>-3</v>
      </c>
      <c r="L8" s="3">
        <f>F8*3+G8</f>
        <v>7</v>
      </c>
      <c r="M8" s="26">
        <v>2</v>
      </c>
    </row>
  </sheetData>
  <mergeCells count="7">
    <mergeCell ref="B8:C8"/>
    <mergeCell ref="A1:M2"/>
    <mergeCell ref="B3:C3"/>
    <mergeCell ref="B4:C4"/>
    <mergeCell ref="B5:C5"/>
    <mergeCell ref="B6:C6"/>
    <mergeCell ref="B7:C7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F4" sqref="F4:F9"/>
    </sheetView>
  </sheetViews>
  <sheetFormatPr defaultRowHeight="16.5"/>
  <sheetData>
    <row r="1" spans="1:13" ht="16.5" customHeight="1">
      <c r="A1" s="27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7.2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21.75" thickBot="1">
      <c r="A3" s="16" t="s">
        <v>10</v>
      </c>
      <c r="B3" s="38" t="s">
        <v>0</v>
      </c>
      <c r="C3" s="39"/>
      <c r="D3" s="17" t="s">
        <v>1</v>
      </c>
      <c r="E3" s="16" t="s">
        <v>4</v>
      </c>
      <c r="F3" s="17" t="s">
        <v>2</v>
      </c>
      <c r="G3" s="16" t="s">
        <v>5</v>
      </c>
      <c r="H3" s="16" t="s">
        <v>3</v>
      </c>
      <c r="I3" s="18" t="s">
        <v>7</v>
      </c>
      <c r="J3" s="16" t="s">
        <v>6</v>
      </c>
      <c r="K3" s="19" t="s">
        <v>8</v>
      </c>
      <c r="L3" s="16" t="s">
        <v>9</v>
      </c>
      <c r="M3" s="16" t="s">
        <v>21</v>
      </c>
    </row>
    <row r="4" spans="1:13" ht="21">
      <c r="A4" s="1">
        <v>1</v>
      </c>
      <c r="B4" s="40" t="s">
        <v>11</v>
      </c>
      <c r="C4" s="41"/>
      <c r="D4" s="13">
        <v>5</v>
      </c>
      <c r="E4" s="2">
        <f>F4+G4+H4</f>
        <v>4</v>
      </c>
      <c r="F4" s="13">
        <v>3</v>
      </c>
      <c r="G4" s="2"/>
      <c r="H4" s="2">
        <v>1</v>
      </c>
      <c r="I4" s="6">
        <v>39</v>
      </c>
      <c r="J4" s="2">
        <v>7</v>
      </c>
      <c r="K4" s="8">
        <f t="shared" ref="K4:K9" si="0">I4-J4</f>
        <v>32</v>
      </c>
      <c r="L4" s="1">
        <f t="shared" ref="L4:L9" si="1">F4*3+G4</f>
        <v>9</v>
      </c>
      <c r="M4" s="20"/>
    </row>
    <row r="5" spans="1:13" ht="21">
      <c r="A5" s="2">
        <v>2</v>
      </c>
      <c r="B5" s="33" t="s">
        <v>30</v>
      </c>
      <c r="C5" s="34"/>
      <c r="D5" s="13">
        <v>5</v>
      </c>
      <c r="E5" s="2">
        <f t="shared" ref="E5:E9" si="2">F5+G5+H5</f>
        <v>4</v>
      </c>
      <c r="F5" s="13"/>
      <c r="G5" s="2"/>
      <c r="H5" s="2">
        <v>4</v>
      </c>
      <c r="I5" s="6">
        <v>6</v>
      </c>
      <c r="J5" s="2">
        <v>27</v>
      </c>
      <c r="K5" s="9">
        <f t="shared" si="0"/>
        <v>-21</v>
      </c>
      <c r="L5" s="2">
        <f t="shared" si="1"/>
        <v>0</v>
      </c>
      <c r="M5" s="21"/>
    </row>
    <row r="6" spans="1:13" ht="21">
      <c r="A6" s="2">
        <v>3</v>
      </c>
      <c r="B6" s="33" t="s">
        <v>31</v>
      </c>
      <c r="C6" s="34"/>
      <c r="D6" s="13">
        <v>5</v>
      </c>
      <c r="E6" s="2">
        <f t="shared" si="2"/>
        <v>4</v>
      </c>
      <c r="F6" s="13">
        <v>1</v>
      </c>
      <c r="G6" s="2">
        <v>1</v>
      </c>
      <c r="H6" s="2">
        <v>2</v>
      </c>
      <c r="I6" s="6">
        <v>7</v>
      </c>
      <c r="J6" s="2">
        <v>21</v>
      </c>
      <c r="K6" s="9">
        <f t="shared" si="0"/>
        <v>-14</v>
      </c>
      <c r="L6" s="2">
        <f t="shared" si="1"/>
        <v>4</v>
      </c>
      <c r="M6" s="21"/>
    </row>
    <row r="7" spans="1:13" ht="21">
      <c r="A7" s="2">
        <v>4</v>
      </c>
      <c r="B7" s="35" t="s">
        <v>32</v>
      </c>
      <c r="C7" s="34"/>
      <c r="D7" s="13">
        <v>5</v>
      </c>
      <c r="E7" s="2">
        <f t="shared" si="2"/>
        <v>4</v>
      </c>
      <c r="F7" s="13">
        <v>1</v>
      </c>
      <c r="G7" s="2"/>
      <c r="H7" s="2">
        <v>3</v>
      </c>
      <c r="I7" s="6">
        <v>5</v>
      </c>
      <c r="J7" s="2">
        <v>29</v>
      </c>
      <c r="K7" s="9">
        <f t="shared" si="0"/>
        <v>-24</v>
      </c>
      <c r="L7" s="2">
        <f t="shared" si="1"/>
        <v>3</v>
      </c>
      <c r="M7" s="21"/>
    </row>
    <row r="8" spans="1:13" ht="21">
      <c r="A8" s="2">
        <v>5</v>
      </c>
      <c r="B8" s="33" t="s">
        <v>12</v>
      </c>
      <c r="C8" s="34"/>
      <c r="D8" s="5">
        <v>5</v>
      </c>
      <c r="E8" s="2">
        <f t="shared" si="2"/>
        <v>4</v>
      </c>
      <c r="F8" s="5">
        <v>2</v>
      </c>
      <c r="G8" s="1">
        <v>1</v>
      </c>
      <c r="H8" s="1">
        <v>1</v>
      </c>
      <c r="I8" s="7">
        <v>13</v>
      </c>
      <c r="J8" s="1">
        <v>8</v>
      </c>
      <c r="K8" s="10">
        <f t="shared" si="0"/>
        <v>5</v>
      </c>
      <c r="L8" s="1">
        <f t="shared" si="1"/>
        <v>7</v>
      </c>
      <c r="M8" s="21"/>
    </row>
    <row r="9" spans="1:13" ht="21.75" thickBot="1">
      <c r="A9" s="3">
        <v>6</v>
      </c>
      <c r="B9" s="36" t="s">
        <v>33</v>
      </c>
      <c r="C9" s="37"/>
      <c r="D9" s="3">
        <v>5</v>
      </c>
      <c r="E9" s="3">
        <f t="shared" si="2"/>
        <v>4</v>
      </c>
      <c r="F9" s="14">
        <v>4</v>
      </c>
      <c r="G9" s="3"/>
      <c r="H9" s="3"/>
      <c r="I9" s="12">
        <v>26</v>
      </c>
      <c r="J9" s="3">
        <v>4</v>
      </c>
      <c r="K9" s="11">
        <f t="shared" si="0"/>
        <v>22</v>
      </c>
      <c r="L9" s="3">
        <f t="shared" si="1"/>
        <v>12</v>
      </c>
      <c r="M9" s="22"/>
    </row>
  </sheetData>
  <mergeCells count="8">
    <mergeCell ref="B8:C8"/>
    <mergeCell ref="B9:C9"/>
    <mergeCell ref="A1:M2"/>
    <mergeCell ref="B3:C3"/>
    <mergeCell ref="B4:C4"/>
    <mergeCell ref="B5:C5"/>
    <mergeCell ref="B6:C6"/>
    <mergeCell ref="B7:C7"/>
  </mergeCells>
  <phoneticPr fontId="1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B6" sqref="B6:C6"/>
    </sheetView>
  </sheetViews>
  <sheetFormatPr defaultRowHeight="16.5"/>
  <sheetData>
    <row r="1" spans="1:13" ht="16.5" customHeight="1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7.2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21.75" thickBot="1">
      <c r="A3" s="16" t="s">
        <v>10</v>
      </c>
      <c r="B3" s="38" t="s">
        <v>0</v>
      </c>
      <c r="C3" s="39"/>
      <c r="D3" s="17" t="s">
        <v>1</v>
      </c>
      <c r="E3" s="16" t="s">
        <v>4</v>
      </c>
      <c r="F3" s="17" t="s">
        <v>2</v>
      </c>
      <c r="G3" s="16" t="s">
        <v>5</v>
      </c>
      <c r="H3" s="16" t="s">
        <v>3</v>
      </c>
      <c r="I3" s="18" t="s">
        <v>7</v>
      </c>
      <c r="J3" s="16" t="s">
        <v>6</v>
      </c>
      <c r="K3" s="19" t="s">
        <v>8</v>
      </c>
      <c r="L3" s="16" t="s">
        <v>9</v>
      </c>
      <c r="M3" s="16" t="s">
        <v>21</v>
      </c>
    </row>
    <row r="4" spans="1:13" ht="25.5">
      <c r="A4" s="1">
        <v>1</v>
      </c>
      <c r="B4" s="40" t="s">
        <v>48</v>
      </c>
      <c r="C4" s="41"/>
      <c r="D4" s="13">
        <v>4</v>
      </c>
      <c r="E4" s="2">
        <f>F4+G4+H4</f>
        <v>4</v>
      </c>
      <c r="F4" s="13">
        <v>1</v>
      </c>
      <c r="G4" s="2">
        <v>2</v>
      </c>
      <c r="H4" s="2">
        <v>1</v>
      </c>
      <c r="I4" s="6">
        <v>14</v>
      </c>
      <c r="J4" s="2">
        <v>11</v>
      </c>
      <c r="K4" s="8">
        <f>I4-J4</f>
        <v>3</v>
      </c>
      <c r="L4" s="1">
        <f>F4*3+G4</f>
        <v>5</v>
      </c>
      <c r="M4" s="24">
        <v>3</v>
      </c>
    </row>
    <row r="5" spans="1:13" ht="25.5">
      <c r="A5" s="2">
        <v>2</v>
      </c>
      <c r="B5" s="33" t="s">
        <v>47</v>
      </c>
      <c r="C5" s="34"/>
      <c r="D5" s="13">
        <v>4</v>
      </c>
      <c r="E5" s="2">
        <f t="shared" ref="E5:E8" si="0">F5+G5+H5</f>
        <v>4</v>
      </c>
      <c r="F5" s="13">
        <v>1</v>
      </c>
      <c r="G5" s="2"/>
      <c r="H5" s="2">
        <v>3</v>
      </c>
      <c r="I5" s="6">
        <v>8</v>
      </c>
      <c r="J5" s="2">
        <v>20</v>
      </c>
      <c r="K5" s="9">
        <f>I5-J5</f>
        <v>-12</v>
      </c>
      <c r="L5" s="2">
        <f>F5*3+G5</f>
        <v>3</v>
      </c>
      <c r="M5" s="25">
        <v>4</v>
      </c>
    </row>
    <row r="6" spans="1:13" ht="25.5">
      <c r="A6" s="2">
        <v>3</v>
      </c>
      <c r="B6" s="33" t="s">
        <v>50</v>
      </c>
      <c r="C6" s="34"/>
      <c r="D6" s="13">
        <v>4</v>
      </c>
      <c r="E6" s="2">
        <f t="shared" si="0"/>
        <v>4</v>
      </c>
      <c r="F6" s="13">
        <v>4</v>
      </c>
      <c r="G6" s="2"/>
      <c r="H6" s="2"/>
      <c r="I6" s="6">
        <v>26</v>
      </c>
      <c r="J6" s="2">
        <v>11</v>
      </c>
      <c r="K6" s="9">
        <f>I6-J6</f>
        <v>15</v>
      </c>
      <c r="L6" s="2">
        <f>F6*3+G6</f>
        <v>12</v>
      </c>
      <c r="M6" s="25">
        <v>1</v>
      </c>
    </row>
    <row r="7" spans="1:13" ht="25.5">
      <c r="A7" s="2">
        <v>4</v>
      </c>
      <c r="B7" s="33" t="s">
        <v>49</v>
      </c>
      <c r="C7" s="34"/>
      <c r="D7" s="13">
        <v>4</v>
      </c>
      <c r="E7" s="2">
        <f t="shared" si="0"/>
        <v>4</v>
      </c>
      <c r="F7" s="13">
        <v>2</v>
      </c>
      <c r="G7" s="2">
        <v>1</v>
      </c>
      <c r="H7" s="2">
        <v>1</v>
      </c>
      <c r="I7" s="6">
        <v>16</v>
      </c>
      <c r="J7" s="2">
        <v>17</v>
      </c>
      <c r="K7" s="9">
        <f>I7-J7</f>
        <v>-1</v>
      </c>
      <c r="L7" s="2">
        <f>F7*3+G7</f>
        <v>7</v>
      </c>
      <c r="M7" s="25">
        <v>2</v>
      </c>
    </row>
    <row r="8" spans="1:13" ht="26.25" thickBot="1">
      <c r="A8" s="3">
        <v>5</v>
      </c>
      <c r="B8" s="42" t="s">
        <v>46</v>
      </c>
      <c r="C8" s="37"/>
      <c r="D8" s="3">
        <v>4</v>
      </c>
      <c r="E8" s="3">
        <f t="shared" si="0"/>
        <v>4</v>
      </c>
      <c r="F8" s="14"/>
      <c r="G8" s="3">
        <v>1</v>
      </c>
      <c r="H8" s="3">
        <v>3</v>
      </c>
      <c r="I8" s="12">
        <v>11</v>
      </c>
      <c r="J8" s="3">
        <v>16</v>
      </c>
      <c r="K8" s="11">
        <f>I8-J8</f>
        <v>-5</v>
      </c>
      <c r="L8" s="3">
        <f>F8*3+G8</f>
        <v>1</v>
      </c>
      <c r="M8" s="26">
        <v>5</v>
      </c>
    </row>
  </sheetData>
  <mergeCells count="7">
    <mergeCell ref="B8:C8"/>
    <mergeCell ref="A1:M2"/>
    <mergeCell ref="B3:C3"/>
    <mergeCell ref="B4:C4"/>
    <mergeCell ref="B5:C5"/>
    <mergeCell ref="B6:C6"/>
    <mergeCell ref="B7:C7"/>
  </mergeCells>
  <phoneticPr fontId="1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workbookViewId="0">
      <selection activeCell="B5" sqref="B5:C5"/>
    </sheetView>
  </sheetViews>
  <sheetFormatPr defaultRowHeight="16.5"/>
  <sheetData>
    <row r="1" spans="1:13" ht="16.5" customHeight="1">
      <c r="A1" s="27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7.2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21.75" thickBot="1">
      <c r="A3" s="16" t="s">
        <v>10</v>
      </c>
      <c r="B3" s="38" t="s">
        <v>0</v>
      </c>
      <c r="C3" s="39"/>
      <c r="D3" s="17" t="s">
        <v>1</v>
      </c>
      <c r="E3" s="16" t="s">
        <v>4</v>
      </c>
      <c r="F3" s="17" t="s">
        <v>2</v>
      </c>
      <c r="G3" s="16" t="s">
        <v>5</v>
      </c>
      <c r="H3" s="16" t="s">
        <v>3</v>
      </c>
      <c r="I3" s="18" t="s">
        <v>7</v>
      </c>
      <c r="J3" s="16" t="s">
        <v>6</v>
      </c>
      <c r="K3" s="19" t="s">
        <v>8</v>
      </c>
      <c r="L3" s="16" t="s">
        <v>9</v>
      </c>
      <c r="M3" s="16" t="s">
        <v>21</v>
      </c>
    </row>
    <row r="4" spans="1:13" ht="25.5">
      <c r="A4" s="1">
        <v>1</v>
      </c>
      <c r="B4" s="40" t="s">
        <v>44</v>
      </c>
      <c r="C4" s="41"/>
      <c r="D4" s="13">
        <v>4</v>
      </c>
      <c r="E4" s="2">
        <f>F4+G4+H4</f>
        <v>4</v>
      </c>
      <c r="F4" s="13">
        <v>3</v>
      </c>
      <c r="G4" s="2"/>
      <c r="H4" s="2">
        <v>1</v>
      </c>
      <c r="I4" s="6">
        <v>31</v>
      </c>
      <c r="J4" s="2">
        <v>13</v>
      </c>
      <c r="K4" s="8">
        <f>I4-J4</f>
        <v>18</v>
      </c>
      <c r="L4" s="1">
        <f>F4*3+G4</f>
        <v>9</v>
      </c>
      <c r="M4" s="24">
        <v>2</v>
      </c>
    </row>
    <row r="5" spans="1:13" ht="25.5">
      <c r="A5" s="2">
        <v>2</v>
      </c>
      <c r="B5" s="33" t="s">
        <v>45</v>
      </c>
      <c r="C5" s="34"/>
      <c r="D5" s="13">
        <v>4</v>
      </c>
      <c r="E5" s="2">
        <f t="shared" ref="E5:E8" si="0">F5+G5+H5</f>
        <v>4</v>
      </c>
      <c r="F5" s="13">
        <v>4</v>
      </c>
      <c r="G5" s="2"/>
      <c r="H5" s="2"/>
      <c r="I5" s="6">
        <v>37</v>
      </c>
      <c r="J5" s="2">
        <v>2</v>
      </c>
      <c r="K5" s="9">
        <f>I5-J5</f>
        <v>35</v>
      </c>
      <c r="L5" s="2">
        <f>F5*3+G5</f>
        <v>12</v>
      </c>
      <c r="M5" s="25">
        <v>1</v>
      </c>
    </row>
    <row r="6" spans="1:13" ht="25.5">
      <c r="A6" s="2">
        <v>3</v>
      </c>
      <c r="B6" s="33" t="s">
        <v>42</v>
      </c>
      <c r="C6" s="34"/>
      <c r="D6" s="13">
        <v>4</v>
      </c>
      <c r="E6" s="2">
        <f t="shared" si="0"/>
        <v>4</v>
      </c>
      <c r="F6" s="13">
        <v>1</v>
      </c>
      <c r="G6" s="2"/>
      <c r="H6" s="2">
        <v>3</v>
      </c>
      <c r="I6" s="6">
        <v>10</v>
      </c>
      <c r="J6" s="2">
        <v>24</v>
      </c>
      <c r="K6" s="9">
        <f>I6-J6</f>
        <v>-14</v>
      </c>
      <c r="L6" s="2">
        <f>F6*3+G6</f>
        <v>3</v>
      </c>
      <c r="M6" s="25">
        <v>4</v>
      </c>
    </row>
    <row r="7" spans="1:13" ht="25.5">
      <c r="A7" s="2">
        <v>4</v>
      </c>
      <c r="B7" s="33" t="s">
        <v>43</v>
      </c>
      <c r="C7" s="34"/>
      <c r="D7" s="13">
        <v>4</v>
      </c>
      <c r="E7" s="2">
        <f t="shared" si="0"/>
        <v>4</v>
      </c>
      <c r="F7" s="13">
        <v>2</v>
      </c>
      <c r="G7" s="2"/>
      <c r="H7" s="2">
        <v>2</v>
      </c>
      <c r="I7" s="6">
        <v>12</v>
      </c>
      <c r="J7" s="2">
        <v>19</v>
      </c>
      <c r="K7" s="9">
        <f>I7-J7</f>
        <v>-7</v>
      </c>
      <c r="L7" s="2">
        <f>F7*3+G7</f>
        <v>6</v>
      </c>
      <c r="M7" s="25">
        <v>3</v>
      </c>
    </row>
    <row r="8" spans="1:13" ht="26.25" thickBot="1">
      <c r="A8" s="3">
        <v>5</v>
      </c>
      <c r="B8" s="36" t="s">
        <v>41</v>
      </c>
      <c r="C8" s="37"/>
      <c r="D8" s="3">
        <v>4</v>
      </c>
      <c r="E8" s="3">
        <f t="shared" si="0"/>
        <v>4</v>
      </c>
      <c r="F8" s="14"/>
      <c r="G8" s="3"/>
      <c r="H8" s="3">
        <v>4</v>
      </c>
      <c r="I8" s="12">
        <v>2</v>
      </c>
      <c r="J8" s="3">
        <v>34</v>
      </c>
      <c r="K8" s="11">
        <f>I8-J8</f>
        <v>-32</v>
      </c>
      <c r="L8" s="3">
        <f>F8*3+G8</f>
        <v>0</v>
      </c>
      <c r="M8" s="26">
        <v>5</v>
      </c>
    </row>
  </sheetData>
  <mergeCells count="7">
    <mergeCell ref="B8:C8"/>
    <mergeCell ref="A1:M2"/>
    <mergeCell ref="B3:C3"/>
    <mergeCell ref="B4:C4"/>
    <mergeCell ref="B5:C5"/>
    <mergeCell ref="B6:C6"/>
    <mergeCell ref="B7:C7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>
      <selection activeCell="N7" sqref="N7"/>
    </sheetView>
  </sheetViews>
  <sheetFormatPr defaultRowHeight="16.5"/>
  <sheetData>
    <row r="1" spans="1:13" ht="16.5" customHeight="1">
      <c r="A1" s="27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7.25" customHeight="1" thickBot="1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21.75" thickBot="1">
      <c r="A3" s="16" t="s">
        <v>10</v>
      </c>
      <c r="B3" s="38" t="s">
        <v>0</v>
      </c>
      <c r="C3" s="39"/>
      <c r="D3" s="17" t="s">
        <v>1</v>
      </c>
      <c r="E3" s="16" t="s">
        <v>4</v>
      </c>
      <c r="F3" s="17" t="s">
        <v>2</v>
      </c>
      <c r="G3" s="16" t="s">
        <v>5</v>
      </c>
      <c r="H3" s="16" t="s">
        <v>3</v>
      </c>
      <c r="I3" s="18" t="s">
        <v>7</v>
      </c>
      <c r="J3" s="16" t="s">
        <v>6</v>
      </c>
      <c r="K3" s="19" t="s">
        <v>8</v>
      </c>
      <c r="L3" s="16" t="s">
        <v>9</v>
      </c>
      <c r="M3" s="16" t="s">
        <v>21</v>
      </c>
    </row>
    <row r="4" spans="1:13" ht="25.5">
      <c r="A4" s="1">
        <v>1</v>
      </c>
      <c r="B4" s="43" t="s">
        <v>34</v>
      </c>
      <c r="C4" s="41"/>
      <c r="D4" s="13">
        <v>5</v>
      </c>
      <c r="E4" s="2">
        <f>F4+G4+H4</f>
        <v>4</v>
      </c>
      <c r="F4" s="13">
        <v>4</v>
      </c>
      <c r="G4" s="2"/>
      <c r="H4" s="2"/>
      <c r="I4" s="6">
        <v>28</v>
      </c>
      <c r="J4" s="2">
        <v>8</v>
      </c>
      <c r="K4" s="8">
        <f t="shared" ref="K4:K9" si="0">I4-J4</f>
        <v>20</v>
      </c>
      <c r="L4" s="1">
        <f t="shared" ref="L4:L9" si="1">F4*3+G4</f>
        <v>12</v>
      </c>
      <c r="M4" s="24"/>
    </row>
    <row r="5" spans="1:13" ht="25.5">
      <c r="A5" s="2">
        <v>2</v>
      </c>
      <c r="B5" s="33" t="s">
        <v>35</v>
      </c>
      <c r="C5" s="34"/>
      <c r="D5" s="13">
        <v>5</v>
      </c>
      <c r="E5" s="2">
        <f t="shared" ref="E5:E9" si="2">F5+G5+H5</f>
        <v>4</v>
      </c>
      <c r="F5" s="13">
        <v>1</v>
      </c>
      <c r="G5" s="2"/>
      <c r="H5" s="2">
        <v>3</v>
      </c>
      <c r="I5" s="6">
        <v>11</v>
      </c>
      <c r="J5" s="2">
        <v>31</v>
      </c>
      <c r="K5" s="9">
        <f t="shared" si="0"/>
        <v>-20</v>
      </c>
      <c r="L5" s="2">
        <f t="shared" si="1"/>
        <v>3</v>
      </c>
      <c r="M5" s="44"/>
    </row>
    <row r="6" spans="1:13" ht="25.5">
      <c r="A6" s="2">
        <v>3</v>
      </c>
      <c r="B6" s="33" t="s">
        <v>36</v>
      </c>
      <c r="C6" s="34"/>
      <c r="D6" s="13">
        <v>5</v>
      </c>
      <c r="E6" s="2">
        <f t="shared" si="2"/>
        <v>4</v>
      </c>
      <c r="F6" s="13"/>
      <c r="G6" s="2"/>
      <c r="H6" s="2">
        <v>4</v>
      </c>
      <c r="I6" s="6">
        <v>4</v>
      </c>
      <c r="J6" s="2">
        <v>34</v>
      </c>
      <c r="K6" s="9">
        <f t="shared" si="0"/>
        <v>-30</v>
      </c>
      <c r="L6" s="2">
        <f t="shared" si="1"/>
        <v>0</v>
      </c>
      <c r="M6" s="44"/>
    </row>
    <row r="7" spans="1:13" ht="25.5">
      <c r="A7" s="2">
        <v>4</v>
      </c>
      <c r="B7" s="33" t="s">
        <v>37</v>
      </c>
      <c r="C7" s="34"/>
      <c r="D7" s="13">
        <v>5</v>
      </c>
      <c r="E7" s="2">
        <f t="shared" si="2"/>
        <v>4</v>
      </c>
      <c r="F7" s="13">
        <v>1</v>
      </c>
      <c r="G7" s="2"/>
      <c r="H7" s="2">
        <v>3</v>
      </c>
      <c r="I7" s="6">
        <v>11</v>
      </c>
      <c r="J7" s="2">
        <v>22</v>
      </c>
      <c r="K7" s="9">
        <f t="shared" si="0"/>
        <v>-11</v>
      </c>
      <c r="L7" s="2">
        <f t="shared" si="1"/>
        <v>3</v>
      </c>
      <c r="M7" s="44"/>
    </row>
    <row r="8" spans="1:13" ht="25.5">
      <c r="A8" s="2">
        <v>5</v>
      </c>
      <c r="B8" s="33" t="s">
        <v>38</v>
      </c>
      <c r="C8" s="34"/>
      <c r="D8" s="5">
        <v>5</v>
      </c>
      <c r="E8" s="2">
        <f t="shared" si="2"/>
        <v>4</v>
      </c>
      <c r="F8" s="5">
        <v>4</v>
      </c>
      <c r="G8" s="1"/>
      <c r="H8" s="1"/>
      <c r="I8" s="7">
        <v>45</v>
      </c>
      <c r="J8" s="1">
        <v>1</v>
      </c>
      <c r="K8" s="10">
        <f t="shared" si="0"/>
        <v>44</v>
      </c>
      <c r="L8" s="1">
        <f t="shared" si="1"/>
        <v>12</v>
      </c>
      <c r="M8" s="44"/>
    </row>
    <row r="9" spans="1:13" ht="26.25" thickBot="1">
      <c r="A9" s="3">
        <v>6</v>
      </c>
      <c r="B9" s="36" t="s">
        <v>39</v>
      </c>
      <c r="C9" s="37"/>
      <c r="D9" s="3">
        <v>5</v>
      </c>
      <c r="E9" s="3">
        <f t="shared" si="2"/>
        <v>4</v>
      </c>
      <c r="F9" s="14">
        <v>2</v>
      </c>
      <c r="G9" s="3"/>
      <c r="H9" s="3">
        <v>2</v>
      </c>
      <c r="I9" s="12">
        <v>15</v>
      </c>
      <c r="J9" s="3">
        <v>18</v>
      </c>
      <c r="K9" s="11">
        <f t="shared" si="0"/>
        <v>-3</v>
      </c>
      <c r="L9" s="3">
        <f t="shared" si="1"/>
        <v>6</v>
      </c>
      <c r="M9" s="45"/>
    </row>
  </sheetData>
  <mergeCells count="8">
    <mergeCell ref="B8:C8"/>
    <mergeCell ref="B9:C9"/>
    <mergeCell ref="A1:M2"/>
    <mergeCell ref="B3:C3"/>
    <mergeCell ref="B4:C4"/>
    <mergeCell ref="B5:C5"/>
    <mergeCell ref="B6:C6"/>
    <mergeCell ref="B7:C7"/>
  </mergeCells>
  <phoneticPr fontId="1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第一級</vt:lpstr>
      <vt:lpstr>第二級</vt:lpstr>
      <vt:lpstr>第三級</vt:lpstr>
      <vt:lpstr>第四級</vt:lpstr>
      <vt:lpstr>第五級</vt:lpstr>
      <vt:lpstr>第六級</vt:lpstr>
      <vt:lpstr>第七級</vt:lpstr>
      <vt:lpstr>第八級</vt:lpstr>
      <vt:lpstr>第九級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2006-09-13T11:24:16Z</dcterms:created>
  <dcterms:modified xsi:type="dcterms:W3CDTF">2016-10-02T09:56:22Z</dcterms:modified>
</cp:coreProperties>
</file>